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>
    <definedName name="_xlnm.Print_Area" localSheetId="0">'Приложение 3'!$A$1:$H$48</definedName>
  </definedNames>
  <calcPr fullCalcOnLoad="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<sst xmlns="http://schemas.openxmlformats.org/spreadsheetml/2006/main" count="44" uniqueCount="44">
  <si>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</si>
  <si>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</si>
  <si>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</si>
  <si>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</si>
  <si>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</si>
  <si>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</si>
  <si>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</si>
  <si>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</si>
  <si>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</si>
  <si>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</si>
  <si>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</si>
  <si>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</si>
  <si>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</si>
  <si>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</si>
  <si>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</si>
  <si>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</si>
  <si>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</si>
  <si>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</si>
  <si>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</si>
  <si>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</si>
  <si>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</si>
  <si>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</si>
  <si>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</si>
  <si>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</si>
  <si>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</si>
  <si>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</si>
  <si>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</si>
  <si>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</si>
  <si>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</si>
  <si>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</si>
  <si>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</si>
  <si>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</si>
  <si>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</si>
  <si>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</si>
  <si>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</si>
  <si>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</si>
  <si>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</si>
  <si>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</si>
  <si>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</si>
  <si>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</si>
  <si>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</si>
  <si>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</si>
  <si>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</si>
  <si>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30.09.2019 г № 31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</si>
</sst>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4" fillId="0" borderId="31" xfId="52" applyNumberFormat="1" applyFont="1" applyFill="1" applyBorder="1" applyAlignment="1" applyProtection="1">
      <alignment wrapText="1"/>
      <protection hidden="1"/>
    </xf>
    <xf numFmtId="166" fontId="4" fillId="0" borderId="32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3" fillId="0" borderId="33" xfId="52" applyNumberFormat="1" applyFont="1" applyFill="1" applyBorder="1" applyAlignment="1" applyProtection="1">
      <alignment wrapText="1"/>
      <protection hidden="1"/>
    </xf>
    <xf numFmtId="166" fontId="3" fillId="0" borderId="34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tabSelected="1" workbookViewId="0" topLeftCell="A1">
      <selection activeCell="F1" sqref="F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42</v>
      </c>
    </row>
    <row r="2" spans="1:11" ht="12.75" customHeight="1">
      <c r="A2" s="2"/>
      <c r="B2" s="2"/>
      <c r="C2" s="2"/>
      <c r="D2" s="2"/>
      <c r="E2" s="2"/>
      <c r="F2" s="2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6"/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26"/>
      <c r="G7" s="2"/>
      <c r="H7" s="2"/>
      <c r="I7" s="3"/>
      <c r="J7" s="2"/>
      <c r="K7" s="2"/>
    </row>
    <row r="8" spans="1:11" ht="12.75" customHeight="1">
      <c r="A8" s="3"/>
      <c r="B8" s="54" t="s">
        <v>32</v>
      </c>
      <c r="C8" s="54"/>
      <c r="D8" s="54"/>
      <c r="E8" s="54"/>
      <c r="F8" s="54"/>
      <c r="G8" s="25" t="s">
        <v>31</v>
      </c>
      <c r="H8" s="2"/>
      <c r="I8" s="3"/>
      <c r="J8" s="2"/>
      <c r="K8" s="2"/>
    </row>
    <row r="9" spans="1:11" ht="12.75" customHeight="1">
      <c r="A9" s="3"/>
      <c r="B9" s="53" t="s">
        <v>30</v>
      </c>
      <c r="C9" s="53"/>
      <c r="D9" s="53"/>
      <c r="E9" s="53"/>
      <c r="F9" s="53"/>
      <c r="G9" s="25"/>
      <c r="H9" s="2"/>
      <c r="I9" s="3"/>
      <c r="J9" s="2"/>
      <c r="K9" s="2"/>
    </row>
    <row r="10" spans="1:11" ht="12.75" customHeight="1">
      <c r="A10" s="4"/>
      <c r="B10" s="54" t="s">
        <v>37</v>
      </c>
      <c r="C10" s="54"/>
      <c r="D10" s="54"/>
      <c r="E10" s="54"/>
      <c r="F10" s="54"/>
      <c r="G10" s="25"/>
      <c r="H10" s="2"/>
      <c r="I10" s="3" t="s">
        <v>29</v>
      </c>
      <c r="J10" s="2"/>
      <c r="K10" s="2"/>
    </row>
    <row r="11" spans="1:11" ht="12.75" customHeight="1">
      <c r="A11" s="4"/>
      <c r="B11" s="54"/>
      <c r="C11" s="54"/>
      <c r="D11" s="54"/>
      <c r="E11" s="54"/>
      <c r="F11" s="54"/>
      <c r="G11" s="24"/>
      <c r="H11" s="2"/>
      <c r="I11" s="3"/>
      <c r="J11" s="2"/>
      <c r="K11" s="2"/>
    </row>
    <row r="12" spans="1:11" ht="12.75" customHeight="1" thickBot="1">
      <c r="A12" s="12"/>
      <c r="B12" s="12"/>
      <c r="C12" s="12"/>
      <c r="D12" s="12"/>
      <c r="E12" s="2"/>
      <c r="F12" s="23" t="s">
        <v>28</v>
      </c>
      <c r="G12" s="12"/>
      <c r="H12" s="2"/>
      <c r="I12" s="3"/>
      <c r="J12" s="2"/>
      <c r="K12" s="2"/>
    </row>
    <row r="13" spans="1:11" ht="12.75" customHeight="1" thickBot="1">
      <c r="A13" s="12"/>
      <c r="B13" s="52" t="s">
        <v>27</v>
      </c>
      <c r="C13" s="52"/>
      <c r="D13" s="22" t="s">
        <v>26</v>
      </c>
      <c r="E13" s="21" t="s">
        <v>25</v>
      </c>
      <c r="F13" s="30" t="s">
        <v>38</v>
      </c>
      <c r="G13" s="20"/>
      <c r="H13" s="3"/>
      <c r="I13" s="2"/>
      <c r="J13" s="2"/>
      <c r="K13" s="5"/>
    </row>
    <row r="14" spans="1:11" ht="12.75" customHeight="1">
      <c r="A14" s="16"/>
      <c r="B14" s="42" t="s">
        <v>24</v>
      </c>
      <c r="C14" s="43"/>
      <c r="D14" s="27">
        <v>1</v>
      </c>
      <c r="E14" s="27">
        <v>0</v>
      </c>
      <c r="F14" s="31">
        <f>SUM(F15:F18)</f>
        <v>11914</v>
      </c>
      <c r="G14" s="19"/>
      <c r="H14" s="13"/>
      <c r="I14" s="5"/>
      <c r="J14" s="5"/>
      <c r="K14" s="5"/>
    </row>
    <row r="15" spans="1:11" ht="21.75" customHeight="1">
      <c r="A15" s="16"/>
      <c r="B15" s="46" t="s">
        <v>23</v>
      </c>
      <c r="C15" s="47"/>
      <c r="D15" s="18">
        <v>1</v>
      </c>
      <c r="E15" s="18">
        <v>2</v>
      </c>
      <c r="F15" s="32">
        <v>1252.7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22</v>
      </c>
      <c r="C16" s="47"/>
      <c r="D16" s="18">
        <v>1</v>
      </c>
      <c r="E16" s="18">
        <v>4</v>
      </c>
      <c r="F16" s="32">
        <v>10587.3</v>
      </c>
      <c r="G16" s="17"/>
      <c r="H16" s="13"/>
      <c r="I16" s="5"/>
      <c r="J16" s="5"/>
      <c r="K16" s="5"/>
    </row>
    <row r="17" spans="1:11" ht="32.25" customHeight="1">
      <c r="A17" s="16"/>
      <c r="B17" s="46" t="s">
        <v>21</v>
      </c>
      <c r="C17" s="47"/>
      <c r="D17" s="18">
        <v>1</v>
      </c>
      <c r="E17" s="18">
        <v>6</v>
      </c>
      <c r="F17" s="32">
        <v>20.9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20</v>
      </c>
      <c r="C18" s="47"/>
      <c r="D18" s="18">
        <v>1</v>
      </c>
      <c r="E18" s="18">
        <v>13</v>
      </c>
      <c r="F18" s="32">
        <v>53.1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19</v>
      </c>
      <c r="C19" s="45"/>
      <c r="D19" s="28">
        <v>2</v>
      </c>
      <c r="E19" s="28">
        <v>0</v>
      </c>
      <c r="F19" s="33">
        <f>F20</f>
        <v>217.8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18</v>
      </c>
      <c r="C20" s="47"/>
      <c r="D20" s="18">
        <v>2</v>
      </c>
      <c r="E20" s="18">
        <v>3</v>
      </c>
      <c r="F20" s="32">
        <v>217.8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17</v>
      </c>
      <c r="C21" s="45"/>
      <c r="D21" s="28">
        <v>3</v>
      </c>
      <c r="E21" s="28">
        <v>0</v>
      </c>
      <c r="F21" s="34">
        <f>SUM(F22:F24)</f>
        <v>171.4</v>
      </c>
      <c r="G21" s="17"/>
      <c r="H21" s="13"/>
      <c r="I21" s="5"/>
      <c r="J21" s="5"/>
      <c r="K21" s="5"/>
    </row>
    <row r="22" spans="1:11" ht="12.75" customHeight="1">
      <c r="A22" s="16"/>
      <c r="B22" s="46" t="s">
        <v>16</v>
      </c>
      <c r="C22" s="47"/>
      <c r="D22" s="18">
        <v>3</v>
      </c>
      <c r="E22" s="18">
        <v>4</v>
      </c>
      <c r="F22" s="35">
        <v>45.1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15</v>
      </c>
      <c r="C23" s="47"/>
      <c r="D23" s="18">
        <v>3</v>
      </c>
      <c r="E23" s="18">
        <v>9</v>
      </c>
      <c r="F23" s="35">
        <v>100</v>
      </c>
      <c r="G23" s="17"/>
      <c r="H23" s="13"/>
      <c r="I23" s="5"/>
      <c r="J23" s="5"/>
      <c r="K23" s="5"/>
    </row>
    <row r="24" spans="1:11" ht="21.75" customHeight="1">
      <c r="A24" s="16"/>
      <c r="B24" s="46" t="s">
        <v>14</v>
      </c>
      <c r="C24" s="47"/>
      <c r="D24" s="18">
        <v>3</v>
      </c>
      <c r="E24" s="18">
        <v>14</v>
      </c>
      <c r="F24" s="35">
        <v>26.3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13</v>
      </c>
      <c r="C25" s="45"/>
      <c r="D25" s="28">
        <v>4</v>
      </c>
      <c r="E25" s="28">
        <v>0</v>
      </c>
      <c r="F25" s="34">
        <f>SUM(F26:F28)</f>
        <v>4675.7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12</v>
      </c>
      <c r="C26" s="47"/>
      <c r="D26" s="18">
        <v>4</v>
      </c>
      <c r="E26" s="18">
        <v>1</v>
      </c>
      <c r="F26" s="35">
        <v>90.9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11</v>
      </c>
      <c r="C27" s="47"/>
      <c r="D27" s="18">
        <v>4</v>
      </c>
      <c r="E27" s="18">
        <v>9</v>
      </c>
      <c r="F27" s="35">
        <v>4072.5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10</v>
      </c>
      <c r="C28" s="47"/>
      <c r="D28" s="18">
        <v>4</v>
      </c>
      <c r="E28" s="18">
        <v>12</v>
      </c>
      <c r="F28" s="35">
        <v>512.3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9</v>
      </c>
      <c r="C29" s="45"/>
      <c r="D29" s="28">
        <v>5</v>
      </c>
      <c r="E29" s="28">
        <v>0</v>
      </c>
      <c r="F29" s="34">
        <f>SUM(F30:F31)</f>
        <v>625.9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8</v>
      </c>
      <c r="C30" s="47"/>
      <c r="D30" s="18">
        <v>5</v>
      </c>
      <c r="E30" s="18">
        <v>1</v>
      </c>
      <c r="F30" s="35">
        <v>58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7</v>
      </c>
      <c r="C31" s="47"/>
      <c r="D31" s="18">
        <v>5</v>
      </c>
      <c r="E31" s="18">
        <v>3</v>
      </c>
      <c r="F31" s="35">
        <v>567.9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35</v>
      </c>
      <c r="C32" s="45"/>
      <c r="D32" s="28">
        <v>6</v>
      </c>
      <c r="E32" s="28">
        <v>0</v>
      </c>
      <c r="F32" s="34">
        <f>F33</f>
        <v>1.2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36</v>
      </c>
      <c r="C33" s="51"/>
      <c r="D33" s="39">
        <v>6</v>
      </c>
      <c r="E33" s="39">
        <v>5</v>
      </c>
      <c r="F33" s="40">
        <v>1.2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6</v>
      </c>
      <c r="C34" s="45"/>
      <c r="D34" s="28">
        <v>7</v>
      </c>
      <c r="E34" s="28">
        <v>0</v>
      </c>
      <c r="F34" s="34">
        <f>F35</f>
        <v>485.8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39</v>
      </c>
      <c r="C35" s="47"/>
      <c r="D35" s="18">
        <v>7</v>
      </c>
      <c r="E35" s="18">
        <v>7</v>
      </c>
      <c r="F35" s="35">
        <v>485.8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40</v>
      </c>
      <c r="C36" s="45"/>
      <c r="D36" s="28">
        <v>8</v>
      </c>
      <c r="E36" s="28">
        <v>0</v>
      </c>
      <c r="F36" s="34">
        <f>F37</f>
        <v>11377.1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5</v>
      </c>
      <c r="C37" s="47"/>
      <c r="D37" s="18">
        <v>8</v>
      </c>
      <c r="E37" s="18">
        <v>1</v>
      </c>
      <c r="F37" s="35">
        <v>11377.1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4</v>
      </c>
      <c r="C38" s="45"/>
      <c r="D38" s="28">
        <v>10</v>
      </c>
      <c r="E38" s="28">
        <v>0</v>
      </c>
      <c r="F38" s="34">
        <f>F39</f>
        <v>120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3</v>
      </c>
      <c r="C39" s="47"/>
      <c r="D39" s="18">
        <v>10</v>
      </c>
      <c r="E39" s="18">
        <v>1</v>
      </c>
      <c r="F39" s="35">
        <v>120</v>
      </c>
      <c r="G39" s="17"/>
      <c r="H39" s="13"/>
      <c r="I39" s="5"/>
      <c r="J39" s="5"/>
      <c r="K39" s="5"/>
    </row>
    <row r="40" spans="1:11" ht="12.75" customHeight="1">
      <c r="A40" s="16"/>
      <c r="B40" s="44" t="s">
        <v>2</v>
      </c>
      <c r="C40" s="45"/>
      <c r="D40" s="28">
        <v>11</v>
      </c>
      <c r="E40" s="28">
        <v>0</v>
      </c>
      <c r="F40" s="34">
        <f>F41</f>
        <v>908.6</v>
      </c>
      <c r="G40" s="17"/>
      <c r="H40" s="13"/>
      <c r="I40" s="5"/>
      <c r="J40" s="5"/>
      <c r="K40" s="5"/>
    </row>
    <row r="41" spans="1:11" ht="12.75" customHeight="1" thickBot="1">
      <c r="A41" s="16"/>
      <c r="B41" s="48" t="s">
        <v>1</v>
      </c>
      <c r="C41" s="49"/>
      <c r="D41" s="15">
        <v>11</v>
      </c>
      <c r="E41" s="15">
        <v>1</v>
      </c>
      <c r="F41" s="36">
        <v>908.6</v>
      </c>
      <c r="G41" s="14"/>
      <c r="H41" s="13"/>
      <c r="I41" s="5"/>
      <c r="J41" s="5"/>
      <c r="K41" s="5"/>
    </row>
    <row r="42" spans="1:11" ht="409.5" customHeight="1" hidden="1">
      <c r="A42" s="4"/>
      <c r="B42" s="4"/>
      <c r="C42" s="4"/>
      <c r="D42" s="4">
        <v>11</v>
      </c>
      <c r="E42" s="4">
        <v>1</v>
      </c>
      <c r="F42" s="37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8">
        <f>F14+F19+F21+F25+F29+F34+F36+F38+F40+F32</f>
        <v>30497.499999999996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1"/>
      <c r="B45" s="41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1"/>
      <c r="B48" s="41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/>
  <mergeCells count="35">
    <mergeCell ref="B13:C13"/>
    <mergeCell ref="B9:F9"/>
    <mergeCell ref="B8:F8"/>
    <mergeCell ref="B10:F10"/>
    <mergeCell ref="B11:F11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2019-10-03T05:14:52Z</cp:lastPrinted>
  <dcterms:created xsi:type="dcterms:W3CDTF">2017-10-02T07:10:45Z</dcterms:created>
  <dcterms:modified xsi:type="dcterms:W3CDTF">2019-10-03T05:15:39Z</dcterms:modified>
  <cp:category/>
  <cp:version/>
  <cp:contentType/>
  <cp:contentStatus/>
</cp:coreProperties>
</file>